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apustina.nn\"/>
    </mc:Choice>
  </mc:AlternateContent>
  <xr:revisionPtr revIDLastSave="0" documentId="13_ncr:1_{9A2C99B4-47F4-4748-98B2-C0E9CF7E74D8}" xr6:coauthVersionLast="43" xr6:coauthVersionMax="43" xr10:uidLastSave="{00000000-0000-0000-0000-000000000000}"/>
  <bookViews>
    <workbookView xWindow="-120" yWindow="-120" windowWidth="24240" windowHeight="13140" xr2:uid="{88901EFA-ED01-4CDF-ABAB-1770032A13F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J4" i="1"/>
  <c r="I5" i="1"/>
  <c r="I4" i="1"/>
  <c r="H5" i="1"/>
  <c r="H4" i="1"/>
</calcChain>
</file>

<file path=xl/sharedStrings.xml><?xml version="1.0" encoding="utf-8"?>
<sst xmlns="http://schemas.openxmlformats.org/spreadsheetml/2006/main" count="15" uniqueCount="14">
  <si>
    <t>Адрес</t>
  </si>
  <si>
    <t>Категория</t>
  </si>
  <si>
    <t>ИТОГО:</t>
  </si>
  <si>
    <t>Маркса Карла ул., д.22</t>
  </si>
  <si>
    <t>Тариф с 01.07.2019 г. на 1 м2</t>
  </si>
  <si>
    <t>Содержание общего имущества МКД, руб.</t>
  </si>
  <si>
    <t>Текущий ремонт ,руб.</t>
  </si>
  <si>
    <t>Управление МКД.,руб.</t>
  </si>
  <si>
    <t>ГВС ОДН,м3</t>
  </si>
  <si>
    <t>ХВС ОДН,м3</t>
  </si>
  <si>
    <t>ЭЭ ОДН,кВт-ч</t>
  </si>
  <si>
    <t>квартирй №</t>
  </si>
  <si>
    <t>№1-300,390-461</t>
  </si>
  <si>
    <t>№ 301-389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</si>
</sst>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</cellXfs>
  <cellStyles count="4">
    <cellStyle name="Normal" xfId="2" xr:uid="{9C4F587F-FC25-4259-8792-3DD176637312}"/>
    <cellStyle name="Обычный" xfId="0" builtinId="0"/>
    <cellStyle name="Финансовый 2" xfId="3" xr:uid="{0AE6B6A7-2253-4BEC-9886-5BA143B655ED}"/>
    <cellStyle name="Финансовый 3" xfId="1" xr:uid="{FA4E8334-7E87-4AE7-AF12-953FF96E5F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23CBA-C336-4D45-AD79-C05B55B9C2E9}">
  <dimension ref="A2:J5"/>
  <sheetViews>
    <sheetView tabSelected="1" workbookViewId="0">
      <selection activeCell="A6" sqref="A6:XFD6"/>
    </sheetView>
  </sheetViews>
  <sheetFormatPr defaultRowHeight="15" x14ac:dyDescent="0.25"/>
  <cols>
    <col min="1" max="1" width="22.85546875" customWidth="1"/>
    <col min="2" max="2" width="17.7109375" style="4" customWidth="1"/>
    <col min="6" max="6" width="11" customWidth="1"/>
    <col min="7" max="7" width="10.140625" customWidth="1"/>
    <col min="8" max="9" width="9.140625" style="4"/>
    <col min="10" max="10" width="10.28515625" style="4" customWidth="1"/>
  </cols>
  <sheetData>
    <row r="2" spans="1:10" ht="27" customHeight="1" x14ac:dyDescent="0.3">
      <c r="A2" s="1"/>
      <c r="B2" s="1"/>
      <c r="C2" s="2"/>
      <c r="D2" s="9" t="s">
        <v>4</v>
      </c>
      <c r="E2" s="9"/>
      <c r="F2" s="9"/>
      <c r="G2" s="9"/>
      <c r="H2" s="9"/>
      <c r="I2" s="9"/>
      <c r="J2" s="9"/>
    </row>
    <row r="3" spans="1:10" ht="105" x14ac:dyDescent="0.25">
      <c r="A3" s="3" t="s">
        <v>0</v>
      </c>
      <c r="B3" s="3" t="s">
        <v>11</v>
      </c>
      <c r="C3" s="3" t="s">
        <v>1</v>
      </c>
      <c r="D3" s="10" t="s">
        <v>5</v>
      </c>
      <c r="E3" s="10" t="s">
        <v>6</v>
      </c>
      <c r="F3" s="10" t="s">
        <v>7</v>
      </c>
      <c r="G3" s="10" t="s">
        <v>2</v>
      </c>
      <c r="H3" s="10" t="s">
        <v>8</v>
      </c>
      <c r="I3" s="10" t="s">
        <v>9</v>
      </c>
      <c r="J3" s="10" t="s">
        <v>10</v>
      </c>
    </row>
    <row r="4" spans="1:10" x14ac:dyDescent="0.25">
      <c r="A4" s="7" t="s">
        <v>3</v>
      </c>
      <c r="B4" s="7" t="s">
        <v>13</v>
      </c>
      <c r="C4" s="5">
        <v>1</v>
      </c>
      <c r="D4" s="6">
        <v>27.67</v>
      </c>
      <c r="E4" s="6">
        <v>7.57</v>
      </c>
      <c r="F4" s="6">
        <v>2.61</v>
      </c>
      <c r="G4" s="6">
        <v>37.85</v>
      </c>
      <c r="H4" s="6">
        <f>ROUND(4601.7*0.007/(25268.4+1512.2),4)</f>
        <v>1.1999999999999999E-3</v>
      </c>
      <c r="I4" s="6">
        <f>ROUND(4601.7*0.015/(25268.4+1512.2),4)</f>
        <v>2.5999999999999999E-3</v>
      </c>
      <c r="J4" s="6">
        <f>ROUND(11256.7*1.6/(25268.4+1512.2),4)</f>
        <v>0.67249999999999999</v>
      </c>
    </row>
    <row r="5" spans="1:10" x14ac:dyDescent="0.25">
      <c r="A5" s="7" t="s">
        <v>3</v>
      </c>
      <c r="B5" s="7" t="s">
        <v>12</v>
      </c>
      <c r="C5" s="8">
        <v>2</v>
      </c>
      <c r="D5" s="6">
        <v>26.02</v>
      </c>
      <c r="E5" s="6">
        <v>6.98</v>
      </c>
      <c r="F5" s="6">
        <v>2.38</v>
      </c>
      <c r="G5" s="6">
        <v>35.380000000000003</v>
      </c>
      <c r="H5" s="6">
        <f>ROUND(4601.7*0.007/(25268.4+1512.2),4)</f>
        <v>1.1999999999999999E-3</v>
      </c>
      <c r="I5" s="6">
        <f>ROUND(4601.7*0.015/(25268.4+1512.2),4)</f>
        <v>2.5999999999999999E-3</v>
      </c>
      <c r="J5" s="6">
        <f>ROUND(11256.7*1.6/(25268.4+1512.2),4)</f>
        <v>0.67249999999999999</v>
      </c>
    </row>
  </sheetData>
  <mergeCells count="1">
    <mergeCell ref="D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Кувшинова Светлана Александровна</dc:creator>
  <cp:lastModifiedBy>Кувшинова Светлана Александровна</cp:lastModifiedBy>
  <dcterms:created xsi:type="dcterms:W3CDTF">2019-08-13T11:24:22Z</dcterms:created>
  <dcterms:modified xsi:type="dcterms:W3CDTF">2019-08-13T12:41:32Z</dcterms:modified>
</cp:coreProperties>
</file>